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tyana/Yandex.Disk.localized/2025/2_Июнь_2025/_3_529_Яичков_на_макете/Макет/HTML/"/>
    </mc:Choice>
  </mc:AlternateContent>
  <xr:revisionPtr revIDLastSave="0" documentId="8_{01D64214-BD88-914C-9811-B8AB9F7F1B7B}" xr6:coauthVersionLast="47" xr6:coauthVersionMax="47" xr10:uidLastSave="{00000000-0000-0000-0000-000000000000}"/>
  <bookViews>
    <workbookView xWindow="8280" yWindow="3700" windowWidth="28240" windowHeight="17240" xr2:uid="{73A61CEB-BD76-2E40-A0C7-9153D5E4F71D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C8" i="1"/>
  <c r="D8" i="1"/>
</calcChain>
</file>

<file path=xl/sharedStrings.xml><?xml version="1.0" encoding="utf-8"?>
<sst xmlns="http://schemas.openxmlformats.org/spreadsheetml/2006/main" count="30" uniqueCount="24">
  <si>
    <t>Parameter</t>
  </si>
  <si>
    <t>ODASA</t>
  </si>
  <si>
    <t>M1</t>
  </si>
  <si>
    <t>M2</t>
  </si>
  <si>
    <t>Calibration dependence</t>
  </si>
  <si>
    <t>Linear</t>
  </si>
  <si>
    <t>Weighting factor</t>
  </si>
  <si>
    <t>1/x</t>
  </si>
  <si>
    <t>Analytical range, ng/ml</t>
  </si>
  <si>
    <t>20–20000</t>
  </si>
  <si>
    <t>10–10000</t>
  </si>
  <si>
    <t>1-1000</t>
  </si>
  <si>
    <t>Slopes of calibration curves (min.-max.)</t>
  </si>
  <si>
    <t>Rat (n=6)</t>
  </si>
  <si>
    <t>0.000201-0.000230</t>
  </si>
  <si>
    <t>0.000570-0.000726</t>
  </si>
  <si>
    <t>0.001100- 0.001370</t>
  </si>
  <si>
    <t>Rabbit (n=3)</t>
  </si>
  <si>
    <t>0.000203-000220</t>
  </si>
  <si>
    <t>0.000582-0.000650</t>
  </si>
  <si>
    <t>0.001160-0.001400</t>
  </si>
  <si>
    <t>Intercepts of calibration curves (min.-max.)</t>
  </si>
  <si>
    <t>0.000523-0.000993</t>
  </si>
  <si>
    <t>0.000644-0.000811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</si>
</sst>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204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08D82-1B4A-BE4A-85A0-A0EA948ACAC4}">
  <dimension ref="A1:E8"/>
  <sheetViews>
    <sheetView tabSelected="1" workbookViewId="0">
      <selection sqref="A1:E8"/>
    </sheetView>
  </sheetViews>
  <sheetFormatPr baseColWidth="10" defaultRowHeight="16" x14ac:dyDescent="0.2"/>
  <cols>
    <col min="1" max="1" width="18.6640625" customWidth="1"/>
    <col min="2" max="2" width="16.83203125" customWidth="1"/>
    <col min="3" max="3" width="16.33203125" customWidth="1"/>
    <col min="4" max="4" width="20.1640625" customWidth="1"/>
    <col min="5" max="5" width="24.1640625" customWidth="1"/>
  </cols>
  <sheetData>
    <row r="1" spans="1:5" ht="17" thickBot="1" x14ac:dyDescent="0.25">
      <c r="A1" s="3" t="s">
        <v>0</v>
      </c>
      <c r="B1" s="4"/>
      <c r="C1" s="1" t="s">
        <v>1</v>
      </c>
      <c r="D1" s="1" t="s">
        <v>2</v>
      </c>
      <c r="E1" s="1" t="s">
        <v>3</v>
      </c>
    </row>
    <row r="2" spans="1:5" ht="17" thickBot="1" x14ac:dyDescent="0.25">
      <c r="A2" s="5" t="s">
        <v>4</v>
      </c>
      <c r="B2" s="6"/>
      <c r="C2" s="2" t="s">
        <v>5</v>
      </c>
      <c r="D2" s="2" t="s">
        <v>5</v>
      </c>
      <c r="E2" s="2" t="s">
        <v>5</v>
      </c>
    </row>
    <row r="3" spans="1:5" ht="17" thickBot="1" x14ac:dyDescent="0.25">
      <c r="A3" s="5" t="s">
        <v>6</v>
      </c>
      <c r="B3" s="6"/>
      <c r="C3" s="2" t="s">
        <v>7</v>
      </c>
      <c r="D3" s="2" t="s">
        <v>7</v>
      </c>
      <c r="E3" s="2" t="s">
        <v>7</v>
      </c>
    </row>
    <row r="4" spans="1:5" ht="17" thickBot="1" x14ac:dyDescent="0.25">
      <c r="A4" s="5" t="s">
        <v>8</v>
      </c>
      <c r="B4" s="6"/>
      <c r="C4" s="2" t="s">
        <v>9</v>
      </c>
      <c r="D4" s="2" t="s">
        <v>10</v>
      </c>
      <c r="E4" s="2" t="s">
        <v>11</v>
      </c>
    </row>
    <row r="5" spans="1:5" ht="27" thickBot="1" x14ac:dyDescent="0.25">
      <c r="A5" s="7" t="s">
        <v>12</v>
      </c>
      <c r="B5" s="2" t="s">
        <v>13</v>
      </c>
      <c r="C5" s="2" t="s">
        <v>14</v>
      </c>
      <c r="D5" s="2" t="s">
        <v>15</v>
      </c>
      <c r="E5" s="2" t="s">
        <v>16</v>
      </c>
    </row>
    <row r="6" spans="1:5" ht="27" thickBot="1" x14ac:dyDescent="0.25">
      <c r="A6" s="8"/>
      <c r="B6" s="2" t="s">
        <v>17</v>
      </c>
      <c r="C6" s="2" t="s">
        <v>18</v>
      </c>
      <c r="D6" s="2" t="s">
        <v>19</v>
      </c>
      <c r="E6" s="2" t="s">
        <v>20</v>
      </c>
    </row>
    <row r="7" spans="1:5" ht="27" thickBot="1" x14ac:dyDescent="0.25">
      <c r="A7" s="7" t="s">
        <v>21</v>
      </c>
      <c r="B7" s="2" t="s">
        <v>13</v>
      </c>
      <c r="C7" s="2">
        <f>-0.00052 - -0.00123</f>
        <v>7.1000000000000002E-4</v>
      </c>
      <c r="D7" s="2">
        <f>-0.000217 - -0.000314</f>
        <v>9.7E-5</v>
      </c>
      <c r="E7" s="2" t="s">
        <v>22</v>
      </c>
    </row>
    <row r="8" spans="1:5" ht="27" thickBot="1" x14ac:dyDescent="0.25">
      <c r="A8" s="8"/>
      <c r="B8" s="2" t="s">
        <v>17</v>
      </c>
      <c r="C8" s="2">
        <f>-0.00067- -0.0011</f>
        <v>4.3000000000000004E-4</v>
      </c>
      <c r="D8" s="2">
        <f>-0.000195 - -0.000252</f>
        <v>5.7000000000000003E-5</v>
      </c>
      <c r="E8" s="2" t="s">
        <v>23</v>
      </c>
    </row>
  </sheetData>
  <mergeCells count="6">
    <mergeCell ref="A1:B1"/>
    <mergeCell ref="A2:B2"/>
    <mergeCell ref="A3:B3"/>
    <mergeCell ref="A4:B4"/>
    <mergeCell ref="A5:A6"/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2025-06-21T09:05:39Z</dcterms:created>
  <dcterms:modified xsi:type="dcterms:W3CDTF">2025-06-21T09:06:03Z</dcterms:modified>
</cp:coreProperties>
</file>